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xr:revisionPtr revIDLastSave="0" documentId="8_{5A7EBB54-0F63-49D8-841D-F711657B3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ālā administrācija" sheetId="13" r:id="rId1"/>
  </sheets>
  <definedNames>
    <definedName name="_xlnm.Print_Area" localSheetId="0">'Centrālā administrācija'!$A$1:$F$77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3" l="1"/>
  <c r="F67" i="13"/>
  <c r="F32" i="13" l="1"/>
  <c r="F77" i="13" l="1"/>
  <c r="F76" i="13"/>
  <c r="F75" i="13"/>
  <c r="F74" i="13"/>
  <c r="F73" i="13"/>
  <c r="F72" i="13"/>
  <c r="F71" i="13"/>
  <c r="F70" i="13"/>
  <c r="F68" i="13"/>
  <c r="F66" i="13"/>
  <c r="F65" i="13"/>
  <c r="F64" i="13"/>
  <c r="F62" i="13"/>
  <c r="F61" i="13"/>
  <c r="F60" i="13"/>
  <c r="F59" i="13"/>
  <c r="F58" i="13"/>
  <c r="F57" i="13"/>
  <c r="F56" i="13"/>
  <c r="F55" i="13"/>
  <c r="F54" i="13"/>
  <c r="F52" i="13"/>
  <c r="F51" i="13"/>
  <c r="F50" i="13"/>
  <c r="F48" i="13"/>
  <c r="F47" i="13"/>
  <c r="F46" i="13"/>
  <c r="F45" i="13"/>
  <c r="F43" i="13"/>
  <c r="F42" i="13"/>
  <c r="F40" i="13"/>
  <c r="F39" i="13"/>
  <c r="F37" i="13"/>
  <c r="F31" i="13"/>
  <c r="F30" i="13"/>
  <c r="F28" i="13"/>
  <c r="F27" i="13"/>
  <c r="F26" i="13"/>
  <c r="F25" i="13"/>
  <c r="F24" i="13"/>
  <c r="F23" i="13"/>
  <c r="F22" i="13"/>
  <c r="F21" i="13"/>
  <c r="F19" i="13"/>
  <c r="F18" i="13"/>
  <c r="F17" i="13"/>
  <c r="F16" i="13"/>
  <c r="F11" i="13"/>
  <c r="F10" i="13"/>
  <c r="F9" i="13"/>
</calcChain>
</file>

<file path=xl/sharedStrings.xml><?xml version="1.0" encoding="utf-8"?>
<sst xmlns="http://schemas.openxmlformats.org/spreadsheetml/2006/main" count="140" uniqueCount="119">
  <si>
    <t>Amata nosaukums</t>
  </si>
  <si>
    <t>Profesijas kods</t>
  </si>
  <si>
    <t>Amata vienību skaits</t>
  </si>
  <si>
    <t>1112 38</t>
  </si>
  <si>
    <t>1213 23</t>
  </si>
  <si>
    <t>2422 36</t>
  </si>
  <si>
    <t>2432 08</t>
  </si>
  <si>
    <t>Kārtībnieks</t>
  </si>
  <si>
    <t>3355 34</t>
  </si>
  <si>
    <t>Jurists</t>
  </si>
  <si>
    <t>2611 01</t>
  </si>
  <si>
    <t>Izglītības nodaļa</t>
  </si>
  <si>
    <t>1345 03</t>
  </si>
  <si>
    <t>Attīstības nodaļa</t>
  </si>
  <si>
    <t>Nodaļas vadītājs</t>
  </si>
  <si>
    <t>2422 01</t>
  </si>
  <si>
    <t>Būvvalde</t>
  </si>
  <si>
    <t>Būvvaldes arhitekts</t>
  </si>
  <si>
    <t>2161 01</t>
  </si>
  <si>
    <t>Būvinspektors</t>
  </si>
  <si>
    <t>Finanšu nodaļa</t>
  </si>
  <si>
    <t>3313 01</t>
  </si>
  <si>
    <t>2411 08</t>
  </si>
  <si>
    <t>Informācijas tehnoloģiju nodaļa</t>
  </si>
  <si>
    <t>3513 01</t>
  </si>
  <si>
    <t>Iedzīvotāju reģistra speciālists</t>
  </si>
  <si>
    <t>Nodaļas vadītājs (izglītības jomā)</t>
  </si>
  <si>
    <t>Nodaļas vadītāja vietnieks (izglītības jomā)</t>
  </si>
  <si>
    <t>Izglītības darba speciālists</t>
  </si>
  <si>
    <t>Projektu sagatavošanas un ieviešanas speciālists</t>
  </si>
  <si>
    <t>Ainavu arhitekts</t>
  </si>
  <si>
    <t>Ekonomists</t>
  </si>
  <si>
    <t>Grāmatvedis</t>
  </si>
  <si>
    <t>Grāmatvedis-kasieris</t>
  </si>
  <si>
    <t>Nekustamā īpašuma nodokļa administrators</t>
  </si>
  <si>
    <t>Tūrisma darba organizators</t>
  </si>
  <si>
    <t>Mēnešalgas fonds 
EUR</t>
  </si>
  <si>
    <t>3341 04</t>
  </si>
  <si>
    <t>4415 01; 3341 04</t>
  </si>
  <si>
    <t>1345 04</t>
  </si>
  <si>
    <t>2422 42</t>
  </si>
  <si>
    <t>2162 01</t>
  </si>
  <si>
    <t>2142 15</t>
  </si>
  <si>
    <t>2631 02</t>
  </si>
  <si>
    <t>4311 06</t>
  </si>
  <si>
    <t>4221 03</t>
  </si>
  <si>
    <t>3339 42</t>
  </si>
  <si>
    <t>Mēnešalgas likme 
EUR</t>
  </si>
  <si>
    <t>Nr.p.k.</t>
  </si>
  <si>
    <t>Pašvaldības izpilddirektora vietnieks</t>
  </si>
  <si>
    <t>1112 39</t>
  </si>
  <si>
    <t>Lietvedības nodaļa</t>
  </si>
  <si>
    <t>Lietvedis</t>
  </si>
  <si>
    <t>Lietvedis, arhivārs</t>
  </si>
  <si>
    <t>Vecākais speciālists kultūras jomā</t>
  </si>
  <si>
    <t>3435 23</t>
  </si>
  <si>
    <t>Vecākais speciālists sporta jomā</t>
  </si>
  <si>
    <t>Tūrisma informācijas centra konsultants</t>
  </si>
  <si>
    <t>Vecākais sabiedrisko attiecību speciālists</t>
  </si>
  <si>
    <t>Sabiedrisko attiecību speciālists</t>
  </si>
  <si>
    <t>Galvenais grāmatvedis</t>
  </si>
  <si>
    <t>1211 04</t>
  </si>
  <si>
    <t>Galvenā grāmatveža vietnieks</t>
  </si>
  <si>
    <t>1211 05</t>
  </si>
  <si>
    <t>Vecākais grāmatvedis</t>
  </si>
  <si>
    <t>Vecākais speciālists nekustamā īpašuma nodokļa administrators</t>
  </si>
  <si>
    <t>1330 05</t>
  </si>
  <si>
    <t>Informācijas tehnoloģiju speciālists</t>
  </si>
  <si>
    <t>Projektu ieviešanas nodaļa</t>
  </si>
  <si>
    <t>Projektu sagatavošanas un ieviešanas speciālists, ceļu būvinženieris</t>
  </si>
  <si>
    <t>Administratīvās komisijas priekšsēdētājs (vēlēts amats)</t>
  </si>
  <si>
    <t>Stundas algas likme EUR 5,68</t>
  </si>
  <si>
    <t>Mežzinis</t>
  </si>
  <si>
    <t>2422 56</t>
  </si>
  <si>
    <t>Izglītības psihologs</t>
  </si>
  <si>
    <t>Speciālās izglītības psihologs</t>
  </si>
  <si>
    <t>2352 02</t>
  </si>
  <si>
    <t>2445 03</t>
  </si>
  <si>
    <t>Sociālais pedagogs</t>
  </si>
  <si>
    <t>Nekustamā īpašuma pārvaldības un teritoriālās plānošanas nodaļa</t>
  </si>
  <si>
    <t>Nekustamā īpašuma speciālists</t>
  </si>
  <si>
    <t>3334 09</t>
  </si>
  <si>
    <t>Zemes ierīcības inženieris</t>
  </si>
  <si>
    <t>2165 07</t>
  </si>
  <si>
    <t>Ģeogrāfiskās informācijas sistēmas speciālists</t>
  </si>
  <si>
    <t>2529 08</t>
  </si>
  <si>
    <t>Vecākais speciālists jaunatnes un ģimenes politikas jomā</t>
  </si>
  <si>
    <t>2422 27</t>
  </si>
  <si>
    <t>Būvvaldes vadītājs</t>
  </si>
  <si>
    <t>1100*12</t>
  </si>
  <si>
    <t>VSAOI 23,59%</t>
  </si>
  <si>
    <t>kopā gadam</t>
  </si>
  <si>
    <t>Vecākais ekonomists</t>
  </si>
  <si>
    <t xml:space="preserve"> 2631 02</t>
  </si>
  <si>
    <t>2411 01</t>
  </si>
  <si>
    <t>Nekustamā īpašuma darījumu speciālists</t>
  </si>
  <si>
    <t>Būvinspektora palīgs</t>
  </si>
  <si>
    <t>Iepirkumu speciālists</t>
  </si>
  <si>
    <t>Personāla speciālists</t>
  </si>
  <si>
    <t>Madonas novada pašvaldības domes</t>
  </si>
  <si>
    <t>Pielikums Nr.1</t>
  </si>
  <si>
    <t>1120 13</t>
  </si>
  <si>
    <t>2423 07</t>
  </si>
  <si>
    <t>3323 01</t>
  </si>
  <si>
    <t>2422 55</t>
  </si>
  <si>
    <t>Vecākais izglītības darba speciālists</t>
  </si>
  <si>
    <t>Juriskonsults-lietvedis</t>
  </si>
  <si>
    <t>Jurists (iepirkumu jomā)</t>
  </si>
  <si>
    <t xml:space="preserve">Jurists (personāla jomā) </t>
  </si>
  <si>
    <t>Ārpus nodaļām esošie speciālisti</t>
  </si>
  <si>
    <t>Pašvaldības izpilddirektors - centrālās administrācijas vadītājs</t>
  </si>
  <si>
    <t>Madonas pilsētas pārvaldnieks</t>
  </si>
  <si>
    <t xml:space="preserve">Pašvaldības vadība </t>
  </si>
  <si>
    <t>Centrālā adminstrācija</t>
  </si>
  <si>
    <t>Iekšējais auditors</t>
  </si>
  <si>
    <t xml:space="preserve">Madonas novada pašvaldības iestādes "Madonas novada Centrālā administrācija" amata vienību saraksts 
</t>
  </si>
  <si>
    <t>20.07.2021. lēmumam Nr.56</t>
  </si>
  <si>
    <t>(protokols Nr.5, 26.p.)</t>
  </si>
  <si>
    <t>Juridiskā un personāla nodaļa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</si>
</sst>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2" xfId="1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3" xfId="1" applyFont="1" applyFill="1" applyBorder="1" applyAlignment="1">
      <alignment horizontal="left" vertical="center"/>
    </xf>
    <xf numFmtId="0" fontId="1" fillId="3" borderId="4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Parasts" xfId="0" builtinId="0"/>
    <cellStyle name="Parasts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T79"/>
  <sheetViews>
    <sheetView tabSelected="1" topLeftCell="A21" zoomScaleNormal="100" workbookViewId="0">
      <selection activeCell="B29" sqref="B29"/>
    </sheetView>
  </sheetViews>
  <sheetFormatPr defaultColWidth="9.140625" defaultRowHeight="15.75" x14ac:dyDescent="0.25"/>
  <cols>
    <col min="1" max="1" width="4.7109375" style="5" customWidth="1"/>
    <col min="2" max="2" width="33.42578125" style="21" customWidth="1"/>
    <col min="3" max="3" width="12.42578125" style="22" customWidth="1"/>
    <col min="4" max="4" width="12" style="3" customWidth="1"/>
    <col min="5" max="5" width="13" style="3" customWidth="1"/>
    <col min="6" max="6" width="12.42578125" style="3" customWidth="1"/>
    <col min="7" max="13" width="0" style="3" hidden="1" customWidth="1"/>
    <col min="14" max="14" width="19.28515625" style="3" customWidth="1"/>
    <col min="15" max="15" width="9.140625" style="3"/>
    <col min="16" max="16" width="28.28515625" style="3" customWidth="1"/>
    <col min="17" max="17" width="15.28515625" style="3" customWidth="1"/>
    <col min="18" max="18" width="12.5703125" style="3" customWidth="1"/>
    <col min="19" max="19" width="16.5703125" style="3" customWidth="1"/>
    <col min="20" max="20" width="17.85546875" style="3" customWidth="1"/>
    <col min="21" max="211" width="9.140625" style="3"/>
    <col min="212" max="212" width="40.28515625" style="3" customWidth="1"/>
    <col min="213" max="213" width="19" style="3" customWidth="1"/>
    <col min="214" max="214" width="8.28515625" style="3" customWidth="1"/>
    <col min="215" max="215" width="25.140625" style="3" customWidth="1"/>
    <col min="216" max="216" width="0" style="3" hidden="1" customWidth="1"/>
    <col min="217" max="217" width="11.7109375" style="3" customWidth="1"/>
    <col min="218" max="467" width="9.140625" style="3"/>
    <col min="468" max="468" width="40.28515625" style="3" customWidth="1"/>
    <col min="469" max="469" width="19" style="3" customWidth="1"/>
    <col min="470" max="470" width="8.28515625" style="3" customWidth="1"/>
    <col min="471" max="471" width="25.140625" style="3" customWidth="1"/>
    <col min="472" max="472" width="0" style="3" hidden="1" customWidth="1"/>
    <col min="473" max="473" width="11.7109375" style="3" customWidth="1"/>
    <col min="474" max="723" width="9.140625" style="3"/>
    <col min="724" max="724" width="40.28515625" style="3" customWidth="1"/>
    <col min="725" max="725" width="19" style="3" customWidth="1"/>
    <col min="726" max="726" width="8.28515625" style="3" customWidth="1"/>
    <col min="727" max="727" width="25.140625" style="3" customWidth="1"/>
    <col min="728" max="728" width="0" style="3" hidden="1" customWidth="1"/>
    <col min="729" max="729" width="11.7109375" style="3" customWidth="1"/>
    <col min="730" max="979" width="9.140625" style="3"/>
    <col min="980" max="980" width="40.28515625" style="3" customWidth="1"/>
    <col min="981" max="981" width="19" style="3" customWidth="1"/>
    <col min="982" max="982" width="8.28515625" style="3" customWidth="1"/>
    <col min="983" max="983" width="25.140625" style="3" customWidth="1"/>
    <col min="984" max="984" width="0" style="3" hidden="1" customWidth="1"/>
    <col min="985" max="985" width="11.7109375" style="3" customWidth="1"/>
    <col min="986" max="1235" width="9.140625" style="3"/>
    <col min="1236" max="1236" width="40.28515625" style="3" customWidth="1"/>
    <col min="1237" max="1237" width="19" style="3" customWidth="1"/>
    <col min="1238" max="1238" width="8.28515625" style="3" customWidth="1"/>
    <col min="1239" max="1239" width="25.140625" style="3" customWidth="1"/>
    <col min="1240" max="1240" width="0" style="3" hidden="1" customWidth="1"/>
    <col min="1241" max="1241" width="11.7109375" style="3" customWidth="1"/>
    <col min="1242" max="1491" width="9.140625" style="3"/>
    <col min="1492" max="1492" width="40.28515625" style="3" customWidth="1"/>
    <col min="1493" max="1493" width="19" style="3" customWidth="1"/>
    <col min="1494" max="1494" width="8.28515625" style="3" customWidth="1"/>
    <col min="1495" max="1495" width="25.140625" style="3" customWidth="1"/>
    <col min="1496" max="1496" width="0" style="3" hidden="1" customWidth="1"/>
    <col min="1497" max="1497" width="11.7109375" style="3" customWidth="1"/>
    <col min="1498" max="1747" width="9.140625" style="3"/>
    <col min="1748" max="1748" width="40.28515625" style="3" customWidth="1"/>
    <col min="1749" max="1749" width="19" style="3" customWidth="1"/>
    <col min="1750" max="1750" width="8.28515625" style="3" customWidth="1"/>
    <col min="1751" max="1751" width="25.140625" style="3" customWidth="1"/>
    <col min="1752" max="1752" width="0" style="3" hidden="1" customWidth="1"/>
    <col min="1753" max="1753" width="11.7109375" style="3" customWidth="1"/>
    <col min="1754" max="2003" width="9.140625" style="3"/>
    <col min="2004" max="2004" width="40.28515625" style="3" customWidth="1"/>
    <col min="2005" max="2005" width="19" style="3" customWidth="1"/>
    <col min="2006" max="2006" width="8.28515625" style="3" customWidth="1"/>
    <col min="2007" max="2007" width="25.140625" style="3" customWidth="1"/>
    <col min="2008" max="2008" width="0" style="3" hidden="1" customWidth="1"/>
    <col min="2009" max="2009" width="11.7109375" style="3" customWidth="1"/>
    <col min="2010" max="2259" width="9.140625" style="3"/>
    <col min="2260" max="2260" width="40.28515625" style="3" customWidth="1"/>
    <col min="2261" max="2261" width="19" style="3" customWidth="1"/>
    <col min="2262" max="2262" width="8.28515625" style="3" customWidth="1"/>
    <col min="2263" max="2263" width="25.140625" style="3" customWidth="1"/>
    <col min="2264" max="2264" width="0" style="3" hidden="1" customWidth="1"/>
    <col min="2265" max="2265" width="11.7109375" style="3" customWidth="1"/>
    <col min="2266" max="2515" width="9.140625" style="3"/>
    <col min="2516" max="2516" width="40.28515625" style="3" customWidth="1"/>
    <col min="2517" max="2517" width="19" style="3" customWidth="1"/>
    <col min="2518" max="2518" width="8.28515625" style="3" customWidth="1"/>
    <col min="2519" max="2519" width="25.140625" style="3" customWidth="1"/>
    <col min="2520" max="2520" width="0" style="3" hidden="1" customWidth="1"/>
    <col min="2521" max="2521" width="11.7109375" style="3" customWidth="1"/>
    <col min="2522" max="2771" width="9.140625" style="3"/>
    <col min="2772" max="2772" width="40.28515625" style="3" customWidth="1"/>
    <col min="2773" max="2773" width="19" style="3" customWidth="1"/>
    <col min="2774" max="2774" width="8.28515625" style="3" customWidth="1"/>
    <col min="2775" max="2775" width="25.140625" style="3" customWidth="1"/>
    <col min="2776" max="2776" width="0" style="3" hidden="1" customWidth="1"/>
    <col min="2777" max="2777" width="11.7109375" style="3" customWidth="1"/>
    <col min="2778" max="3027" width="9.140625" style="3"/>
    <col min="3028" max="3028" width="40.28515625" style="3" customWidth="1"/>
    <col min="3029" max="3029" width="19" style="3" customWidth="1"/>
    <col min="3030" max="3030" width="8.28515625" style="3" customWidth="1"/>
    <col min="3031" max="3031" width="25.140625" style="3" customWidth="1"/>
    <col min="3032" max="3032" width="0" style="3" hidden="1" customWidth="1"/>
    <col min="3033" max="3033" width="11.7109375" style="3" customWidth="1"/>
    <col min="3034" max="3283" width="9.140625" style="3"/>
    <col min="3284" max="3284" width="40.28515625" style="3" customWidth="1"/>
    <col min="3285" max="3285" width="19" style="3" customWidth="1"/>
    <col min="3286" max="3286" width="8.28515625" style="3" customWidth="1"/>
    <col min="3287" max="3287" width="25.140625" style="3" customWidth="1"/>
    <col min="3288" max="3288" width="0" style="3" hidden="1" customWidth="1"/>
    <col min="3289" max="3289" width="11.7109375" style="3" customWidth="1"/>
    <col min="3290" max="3539" width="9.140625" style="3"/>
    <col min="3540" max="3540" width="40.28515625" style="3" customWidth="1"/>
    <col min="3541" max="3541" width="19" style="3" customWidth="1"/>
    <col min="3542" max="3542" width="8.28515625" style="3" customWidth="1"/>
    <col min="3543" max="3543" width="25.140625" style="3" customWidth="1"/>
    <col min="3544" max="3544" width="0" style="3" hidden="1" customWidth="1"/>
    <col min="3545" max="3545" width="11.7109375" style="3" customWidth="1"/>
    <col min="3546" max="3795" width="9.140625" style="3"/>
    <col min="3796" max="3796" width="40.28515625" style="3" customWidth="1"/>
    <col min="3797" max="3797" width="19" style="3" customWidth="1"/>
    <col min="3798" max="3798" width="8.28515625" style="3" customWidth="1"/>
    <col min="3799" max="3799" width="25.140625" style="3" customWidth="1"/>
    <col min="3800" max="3800" width="0" style="3" hidden="1" customWidth="1"/>
    <col min="3801" max="3801" width="11.7109375" style="3" customWidth="1"/>
    <col min="3802" max="4051" width="9.140625" style="3"/>
    <col min="4052" max="4052" width="40.28515625" style="3" customWidth="1"/>
    <col min="4053" max="4053" width="19" style="3" customWidth="1"/>
    <col min="4054" max="4054" width="8.28515625" style="3" customWidth="1"/>
    <col min="4055" max="4055" width="25.140625" style="3" customWidth="1"/>
    <col min="4056" max="4056" width="0" style="3" hidden="1" customWidth="1"/>
    <col min="4057" max="4057" width="11.7109375" style="3" customWidth="1"/>
    <col min="4058" max="4307" width="9.140625" style="3"/>
    <col min="4308" max="4308" width="40.28515625" style="3" customWidth="1"/>
    <col min="4309" max="4309" width="19" style="3" customWidth="1"/>
    <col min="4310" max="4310" width="8.28515625" style="3" customWidth="1"/>
    <col min="4311" max="4311" width="25.140625" style="3" customWidth="1"/>
    <col min="4312" max="4312" width="0" style="3" hidden="1" customWidth="1"/>
    <col min="4313" max="4313" width="11.7109375" style="3" customWidth="1"/>
    <col min="4314" max="4563" width="9.140625" style="3"/>
    <col min="4564" max="4564" width="40.28515625" style="3" customWidth="1"/>
    <col min="4565" max="4565" width="19" style="3" customWidth="1"/>
    <col min="4566" max="4566" width="8.28515625" style="3" customWidth="1"/>
    <col min="4567" max="4567" width="25.140625" style="3" customWidth="1"/>
    <col min="4568" max="4568" width="0" style="3" hidden="1" customWidth="1"/>
    <col min="4569" max="4569" width="11.7109375" style="3" customWidth="1"/>
    <col min="4570" max="4819" width="9.140625" style="3"/>
    <col min="4820" max="4820" width="40.28515625" style="3" customWidth="1"/>
    <col min="4821" max="4821" width="19" style="3" customWidth="1"/>
    <col min="4822" max="4822" width="8.28515625" style="3" customWidth="1"/>
    <col min="4823" max="4823" width="25.140625" style="3" customWidth="1"/>
    <col min="4824" max="4824" width="0" style="3" hidden="1" customWidth="1"/>
    <col min="4825" max="4825" width="11.7109375" style="3" customWidth="1"/>
    <col min="4826" max="5075" width="9.140625" style="3"/>
    <col min="5076" max="5076" width="40.28515625" style="3" customWidth="1"/>
    <col min="5077" max="5077" width="19" style="3" customWidth="1"/>
    <col min="5078" max="5078" width="8.28515625" style="3" customWidth="1"/>
    <col min="5079" max="5079" width="25.140625" style="3" customWidth="1"/>
    <col min="5080" max="5080" width="0" style="3" hidden="1" customWidth="1"/>
    <col min="5081" max="5081" width="11.7109375" style="3" customWidth="1"/>
    <col min="5082" max="5331" width="9.140625" style="3"/>
    <col min="5332" max="5332" width="40.28515625" style="3" customWidth="1"/>
    <col min="5333" max="5333" width="19" style="3" customWidth="1"/>
    <col min="5334" max="5334" width="8.28515625" style="3" customWidth="1"/>
    <col min="5335" max="5335" width="25.140625" style="3" customWidth="1"/>
    <col min="5336" max="5336" width="0" style="3" hidden="1" customWidth="1"/>
    <col min="5337" max="5337" width="11.7109375" style="3" customWidth="1"/>
    <col min="5338" max="5587" width="9.140625" style="3"/>
    <col min="5588" max="5588" width="40.28515625" style="3" customWidth="1"/>
    <col min="5589" max="5589" width="19" style="3" customWidth="1"/>
    <col min="5590" max="5590" width="8.28515625" style="3" customWidth="1"/>
    <col min="5591" max="5591" width="25.140625" style="3" customWidth="1"/>
    <col min="5592" max="5592" width="0" style="3" hidden="1" customWidth="1"/>
    <col min="5593" max="5593" width="11.7109375" style="3" customWidth="1"/>
    <col min="5594" max="5843" width="9.140625" style="3"/>
    <col min="5844" max="5844" width="40.28515625" style="3" customWidth="1"/>
    <col min="5845" max="5845" width="19" style="3" customWidth="1"/>
    <col min="5846" max="5846" width="8.28515625" style="3" customWidth="1"/>
    <col min="5847" max="5847" width="25.140625" style="3" customWidth="1"/>
    <col min="5848" max="5848" width="0" style="3" hidden="1" customWidth="1"/>
    <col min="5849" max="5849" width="11.7109375" style="3" customWidth="1"/>
    <col min="5850" max="6099" width="9.140625" style="3"/>
    <col min="6100" max="6100" width="40.28515625" style="3" customWidth="1"/>
    <col min="6101" max="6101" width="19" style="3" customWidth="1"/>
    <col min="6102" max="6102" width="8.28515625" style="3" customWidth="1"/>
    <col min="6103" max="6103" width="25.140625" style="3" customWidth="1"/>
    <col min="6104" max="6104" width="0" style="3" hidden="1" customWidth="1"/>
    <col min="6105" max="6105" width="11.7109375" style="3" customWidth="1"/>
    <col min="6106" max="6355" width="9.140625" style="3"/>
    <col min="6356" max="6356" width="40.28515625" style="3" customWidth="1"/>
    <col min="6357" max="6357" width="19" style="3" customWidth="1"/>
    <col min="6358" max="6358" width="8.28515625" style="3" customWidth="1"/>
    <col min="6359" max="6359" width="25.140625" style="3" customWidth="1"/>
    <col min="6360" max="6360" width="0" style="3" hidden="1" customWidth="1"/>
    <col min="6361" max="6361" width="11.7109375" style="3" customWidth="1"/>
    <col min="6362" max="6611" width="9.140625" style="3"/>
    <col min="6612" max="6612" width="40.28515625" style="3" customWidth="1"/>
    <col min="6613" max="6613" width="19" style="3" customWidth="1"/>
    <col min="6614" max="6614" width="8.28515625" style="3" customWidth="1"/>
    <col min="6615" max="6615" width="25.140625" style="3" customWidth="1"/>
    <col min="6616" max="6616" width="0" style="3" hidden="1" customWidth="1"/>
    <col min="6617" max="6617" width="11.7109375" style="3" customWidth="1"/>
    <col min="6618" max="6867" width="9.140625" style="3"/>
    <col min="6868" max="6868" width="40.28515625" style="3" customWidth="1"/>
    <col min="6869" max="6869" width="19" style="3" customWidth="1"/>
    <col min="6870" max="6870" width="8.28515625" style="3" customWidth="1"/>
    <col min="6871" max="6871" width="25.140625" style="3" customWidth="1"/>
    <col min="6872" max="6872" width="0" style="3" hidden="1" customWidth="1"/>
    <col min="6873" max="6873" width="11.7109375" style="3" customWidth="1"/>
    <col min="6874" max="7123" width="9.140625" style="3"/>
    <col min="7124" max="7124" width="40.28515625" style="3" customWidth="1"/>
    <col min="7125" max="7125" width="19" style="3" customWidth="1"/>
    <col min="7126" max="7126" width="8.28515625" style="3" customWidth="1"/>
    <col min="7127" max="7127" width="25.140625" style="3" customWidth="1"/>
    <col min="7128" max="7128" width="0" style="3" hidden="1" customWidth="1"/>
    <col min="7129" max="7129" width="11.7109375" style="3" customWidth="1"/>
    <col min="7130" max="7379" width="9.140625" style="3"/>
    <col min="7380" max="7380" width="40.28515625" style="3" customWidth="1"/>
    <col min="7381" max="7381" width="19" style="3" customWidth="1"/>
    <col min="7382" max="7382" width="8.28515625" style="3" customWidth="1"/>
    <col min="7383" max="7383" width="25.140625" style="3" customWidth="1"/>
    <col min="7384" max="7384" width="0" style="3" hidden="1" customWidth="1"/>
    <col min="7385" max="7385" width="11.7109375" style="3" customWidth="1"/>
    <col min="7386" max="7635" width="9.140625" style="3"/>
    <col min="7636" max="7636" width="40.28515625" style="3" customWidth="1"/>
    <col min="7637" max="7637" width="19" style="3" customWidth="1"/>
    <col min="7638" max="7638" width="8.28515625" style="3" customWidth="1"/>
    <col min="7639" max="7639" width="25.140625" style="3" customWidth="1"/>
    <col min="7640" max="7640" width="0" style="3" hidden="1" customWidth="1"/>
    <col min="7641" max="7641" width="11.7109375" style="3" customWidth="1"/>
    <col min="7642" max="7891" width="9.140625" style="3"/>
    <col min="7892" max="7892" width="40.28515625" style="3" customWidth="1"/>
    <col min="7893" max="7893" width="19" style="3" customWidth="1"/>
    <col min="7894" max="7894" width="8.28515625" style="3" customWidth="1"/>
    <col min="7895" max="7895" width="25.140625" style="3" customWidth="1"/>
    <col min="7896" max="7896" width="0" style="3" hidden="1" customWidth="1"/>
    <col min="7897" max="7897" width="11.7109375" style="3" customWidth="1"/>
    <col min="7898" max="8147" width="9.140625" style="3"/>
    <col min="8148" max="8148" width="40.28515625" style="3" customWidth="1"/>
    <col min="8149" max="8149" width="19" style="3" customWidth="1"/>
    <col min="8150" max="8150" width="8.28515625" style="3" customWidth="1"/>
    <col min="8151" max="8151" width="25.140625" style="3" customWidth="1"/>
    <col min="8152" max="8152" width="0" style="3" hidden="1" customWidth="1"/>
    <col min="8153" max="8153" width="11.7109375" style="3" customWidth="1"/>
    <col min="8154" max="8403" width="9.140625" style="3"/>
    <col min="8404" max="8404" width="40.28515625" style="3" customWidth="1"/>
    <col min="8405" max="8405" width="19" style="3" customWidth="1"/>
    <col min="8406" max="8406" width="8.28515625" style="3" customWidth="1"/>
    <col min="8407" max="8407" width="25.140625" style="3" customWidth="1"/>
    <col min="8408" max="8408" width="0" style="3" hidden="1" customWidth="1"/>
    <col min="8409" max="8409" width="11.7109375" style="3" customWidth="1"/>
    <col min="8410" max="8659" width="9.140625" style="3"/>
    <col min="8660" max="8660" width="40.28515625" style="3" customWidth="1"/>
    <col min="8661" max="8661" width="19" style="3" customWidth="1"/>
    <col min="8662" max="8662" width="8.28515625" style="3" customWidth="1"/>
    <col min="8663" max="8663" width="25.140625" style="3" customWidth="1"/>
    <col min="8664" max="8664" width="0" style="3" hidden="1" customWidth="1"/>
    <col min="8665" max="8665" width="11.7109375" style="3" customWidth="1"/>
    <col min="8666" max="8915" width="9.140625" style="3"/>
    <col min="8916" max="8916" width="40.28515625" style="3" customWidth="1"/>
    <col min="8917" max="8917" width="19" style="3" customWidth="1"/>
    <col min="8918" max="8918" width="8.28515625" style="3" customWidth="1"/>
    <col min="8919" max="8919" width="25.140625" style="3" customWidth="1"/>
    <col min="8920" max="8920" width="0" style="3" hidden="1" customWidth="1"/>
    <col min="8921" max="8921" width="11.7109375" style="3" customWidth="1"/>
    <col min="8922" max="9171" width="9.140625" style="3"/>
    <col min="9172" max="9172" width="40.28515625" style="3" customWidth="1"/>
    <col min="9173" max="9173" width="19" style="3" customWidth="1"/>
    <col min="9174" max="9174" width="8.28515625" style="3" customWidth="1"/>
    <col min="9175" max="9175" width="25.140625" style="3" customWidth="1"/>
    <col min="9176" max="9176" width="0" style="3" hidden="1" customWidth="1"/>
    <col min="9177" max="9177" width="11.7109375" style="3" customWidth="1"/>
    <col min="9178" max="9427" width="9.140625" style="3"/>
    <col min="9428" max="9428" width="40.28515625" style="3" customWidth="1"/>
    <col min="9429" max="9429" width="19" style="3" customWidth="1"/>
    <col min="9430" max="9430" width="8.28515625" style="3" customWidth="1"/>
    <col min="9431" max="9431" width="25.140625" style="3" customWidth="1"/>
    <col min="9432" max="9432" width="0" style="3" hidden="1" customWidth="1"/>
    <col min="9433" max="9433" width="11.7109375" style="3" customWidth="1"/>
    <col min="9434" max="9683" width="9.140625" style="3"/>
    <col min="9684" max="9684" width="40.28515625" style="3" customWidth="1"/>
    <col min="9685" max="9685" width="19" style="3" customWidth="1"/>
    <col min="9686" max="9686" width="8.28515625" style="3" customWidth="1"/>
    <col min="9687" max="9687" width="25.140625" style="3" customWidth="1"/>
    <col min="9688" max="9688" width="0" style="3" hidden="1" customWidth="1"/>
    <col min="9689" max="9689" width="11.7109375" style="3" customWidth="1"/>
    <col min="9690" max="9939" width="9.140625" style="3"/>
    <col min="9940" max="9940" width="40.28515625" style="3" customWidth="1"/>
    <col min="9941" max="9941" width="19" style="3" customWidth="1"/>
    <col min="9942" max="9942" width="8.28515625" style="3" customWidth="1"/>
    <col min="9943" max="9943" width="25.140625" style="3" customWidth="1"/>
    <col min="9944" max="9944" width="0" style="3" hidden="1" customWidth="1"/>
    <col min="9945" max="9945" width="11.7109375" style="3" customWidth="1"/>
    <col min="9946" max="10195" width="9.140625" style="3"/>
    <col min="10196" max="10196" width="40.28515625" style="3" customWidth="1"/>
    <col min="10197" max="10197" width="19" style="3" customWidth="1"/>
    <col min="10198" max="10198" width="8.28515625" style="3" customWidth="1"/>
    <col min="10199" max="10199" width="25.140625" style="3" customWidth="1"/>
    <col min="10200" max="10200" width="0" style="3" hidden="1" customWidth="1"/>
    <col min="10201" max="10201" width="11.7109375" style="3" customWidth="1"/>
    <col min="10202" max="10451" width="9.140625" style="3"/>
    <col min="10452" max="10452" width="40.28515625" style="3" customWidth="1"/>
    <col min="10453" max="10453" width="19" style="3" customWidth="1"/>
    <col min="10454" max="10454" width="8.28515625" style="3" customWidth="1"/>
    <col min="10455" max="10455" width="25.140625" style="3" customWidth="1"/>
    <col min="10456" max="10456" width="0" style="3" hidden="1" customWidth="1"/>
    <col min="10457" max="10457" width="11.7109375" style="3" customWidth="1"/>
    <col min="10458" max="10707" width="9.140625" style="3"/>
    <col min="10708" max="10708" width="40.28515625" style="3" customWidth="1"/>
    <col min="10709" max="10709" width="19" style="3" customWidth="1"/>
    <col min="10710" max="10710" width="8.28515625" style="3" customWidth="1"/>
    <col min="10711" max="10711" width="25.140625" style="3" customWidth="1"/>
    <col min="10712" max="10712" width="0" style="3" hidden="1" customWidth="1"/>
    <col min="10713" max="10713" width="11.7109375" style="3" customWidth="1"/>
    <col min="10714" max="10963" width="9.140625" style="3"/>
    <col min="10964" max="10964" width="40.28515625" style="3" customWidth="1"/>
    <col min="10965" max="10965" width="19" style="3" customWidth="1"/>
    <col min="10966" max="10966" width="8.28515625" style="3" customWidth="1"/>
    <col min="10967" max="10967" width="25.140625" style="3" customWidth="1"/>
    <col min="10968" max="10968" width="0" style="3" hidden="1" customWidth="1"/>
    <col min="10969" max="10969" width="11.7109375" style="3" customWidth="1"/>
    <col min="10970" max="11219" width="9.140625" style="3"/>
    <col min="11220" max="11220" width="40.28515625" style="3" customWidth="1"/>
    <col min="11221" max="11221" width="19" style="3" customWidth="1"/>
    <col min="11222" max="11222" width="8.28515625" style="3" customWidth="1"/>
    <col min="11223" max="11223" width="25.140625" style="3" customWidth="1"/>
    <col min="11224" max="11224" width="0" style="3" hidden="1" customWidth="1"/>
    <col min="11225" max="11225" width="11.7109375" style="3" customWidth="1"/>
    <col min="11226" max="11475" width="9.140625" style="3"/>
    <col min="11476" max="11476" width="40.28515625" style="3" customWidth="1"/>
    <col min="11477" max="11477" width="19" style="3" customWidth="1"/>
    <col min="11478" max="11478" width="8.28515625" style="3" customWidth="1"/>
    <col min="11479" max="11479" width="25.140625" style="3" customWidth="1"/>
    <col min="11480" max="11480" width="0" style="3" hidden="1" customWidth="1"/>
    <col min="11481" max="11481" width="11.7109375" style="3" customWidth="1"/>
    <col min="11482" max="11731" width="9.140625" style="3"/>
    <col min="11732" max="11732" width="40.28515625" style="3" customWidth="1"/>
    <col min="11733" max="11733" width="19" style="3" customWidth="1"/>
    <col min="11734" max="11734" width="8.28515625" style="3" customWidth="1"/>
    <col min="11735" max="11735" width="25.140625" style="3" customWidth="1"/>
    <col min="11736" max="11736" width="0" style="3" hidden="1" customWidth="1"/>
    <col min="11737" max="11737" width="11.7109375" style="3" customWidth="1"/>
    <col min="11738" max="11987" width="9.140625" style="3"/>
    <col min="11988" max="11988" width="40.28515625" style="3" customWidth="1"/>
    <col min="11989" max="11989" width="19" style="3" customWidth="1"/>
    <col min="11990" max="11990" width="8.28515625" style="3" customWidth="1"/>
    <col min="11991" max="11991" width="25.140625" style="3" customWidth="1"/>
    <col min="11992" max="11992" width="0" style="3" hidden="1" customWidth="1"/>
    <col min="11993" max="11993" width="11.7109375" style="3" customWidth="1"/>
    <col min="11994" max="12243" width="9.140625" style="3"/>
    <col min="12244" max="12244" width="40.28515625" style="3" customWidth="1"/>
    <col min="12245" max="12245" width="19" style="3" customWidth="1"/>
    <col min="12246" max="12246" width="8.28515625" style="3" customWidth="1"/>
    <col min="12247" max="12247" width="25.140625" style="3" customWidth="1"/>
    <col min="12248" max="12248" width="0" style="3" hidden="1" customWidth="1"/>
    <col min="12249" max="12249" width="11.7109375" style="3" customWidth="1"/>
    <col min="12250" max="12499" width="9.140625" style="3"/>
    <col min="12500" max="12500" width="40.28515625" style="3" customWidth="1"/>
    <col min="12501" max="12501" width="19" style="3" customWidth="1"/>
    <col min="12502" max="12502" width="8.28515625" style="3" customWidth="1"/>
    <col min="12503" max="12503" width="25.140625" style="3" customWidth="1"/>
    <col min="12504" max="12504" width="0" style="3" hidden="1" customWidth="1"/>
    <col min="12505" max="12505" width="11.7109375" style="3" customWidth="1"/>
    <col min="12506" max="12755" width="9.140625" style="3"/>
    <col min="12756" max="12756" width="40.28515625" style="3" customWidth="1"/>
    <col min="12757" max="12757" width="19" style="3" customWidth="1"/>
    <col min="12758" max="12758" width="8.28515625" style="3" customWidth="1"/>
    <col min="12759" max="12759" width="25.140625" style="3" customWidth="1"/>
    <col min="12760" max="12760" width="0" style="3" hidden="1" customWidth="1"/>
    <col min="12761" max="12761" width="11.7109375" style="3" customWidth="1"/>
    <col min="12762" max="13011" width="9.140625" style="3"/>
    <col min="13012" max="13012" width="40.28515625" style="3" customWidth="1"/>
    <col min="13013" max="13013" width="19" style="3" customWidth="1"/>
    <col min="13014" max="13014" width="8.28515625" style="3" customWidth="1"/>
    <col min="13015" max="13015" width="25.140625" style="3" customWidth="1"/>
    <col min="13016" max="13016" width="0" style="3" hidden="1" customWidth="1"/>
    <col min="13017" max="13017" width="11.7109375" style="3" customWidth="1"/>
    <col min="13018" max="13267" width="9.140625" style="3"/>
    <col min="13268" max="13268" width="40.28515625" style="3" customWidth="1"/>
    <col min="13269" max="13269" width="19" style="3" customWidth="1"/>
    <col min="13270" max="13270" width="8.28515625" style="3" customWidth="1"/>
    <col min="13271" max="13271" width="25.140625" style="3" customWidth="1"/>
    <col min="13272" max="13272" width="0" style="3" hidden="1" customWidth="1"/>
    <col min="13273" max="13273" width="11.7109375" style="3" customWidth="1"/>
    <col min="13274" max="13523" width="9.140625" style="3"/>
    <col min="13524" max="13524" width="40.28515625" style="3" customWidth="1"/>
    <col min="13525" max="13525" width="19" style="3" customWidth="1"/>
    <col min="13526" max="13526" width="8.28515625" style="3" customWidth="1"/>
    <col min="13527" max="13527" width="25.140625" style="3" customWidth="1"/>
    <col min="13528" max="13528" width="0" style="3" hidden="1" customWidth="1"/>
    <col min="13529" max="13529" width="11.7109375" style="3" customWidth="1"/>
    <col min="13530" max="13779" width="9.140625" style="3"/>
    <col min="13780" max="13780" width="40.28515625" style="3" customWidth="1"/>
    <col min="13781" max="13781" width="19" style="3" customWidth="1"/>
    <col min="13782" max="13782" width="8.28515625" style="3" customWidth="1"/>
    <col min="13783" max="13783" width="25.140625" style="3" customWidth="1"/>
    <col min="13784" max="13784" width="0" style="3" hidden="1" customWidth="1"/>
    <col min="13785" max="13785" width="11.7109375" style="3" customWidth="1"/>
    <col min="13786" max="14035" width="9.140625" style="3"/>
    <col min="14036" max="14036" width="40.28515625" style="3" customWidth="1"/>
    <col min="14037" max="14037" width="19" style="3" customWidth="1"/>
    <col min="14038" max="14038" width="8.28515625" style="3" customWidth="1"/>
    <col min="14039" max="14039" width="25.140625" style="3" customWidth="1"/>
    <col min="14040" max="14040" width="0" style="3" hidden="1" customWidth="1"/>
    <col min="14041" max="14041" width="11.7109375" style="3" customWidth="1"/>
    <col min="14042" max="14291" width="9.140625" style="3"/>
    <col min="14292" max="14292" width="40.28515625" style="3" customWidth="1"/>
    <col min="14293" max="14293" width="19" style="3" customWidth="1"/>
    <col min="14294" max="14294" width="8.28515625" style="3" customWidth="1"/>
    <col min="14295" max="14295" width="25.140625" style="3" customWidth="1"/>
    <col min="14296" max="14296" width="0" style="3" hidden="1" customWidth="1"/>
    <col min="14297" max="14297" width="11.7109375" style="3" customWidth="1"/>
    <col min="14298" max="14547" width="9.140625" style="3"/>
    <col min="14548" max="14548" width="40.28515625" style="3" customWidth="1"/>
    <col min="14549" max="14549" width="19" style="3" customWidth="1"/>
    <col min="14550" max="14550" width="8.28515625" style="3" customWidth="1"/>
    <col min="14551" max="14551" width="25.140625" style="3" customWidth="1"/>
    <col min="14552" max="14552" width="0" style="3" hidden="1" customWidth="1"/>
    <col min="14553" max="14553" width="11.7109375" style="3" customWidth="1"/>
    <col min="14554" max="14803" width="9.140625" style="3"/>
    <col min="14804" max="14804" width="40.28515625" style="3" customWidth="1"/>
    <col min="14805" max="14805" width="19" style="3" customWidth="1"/>
    <col min="14806" max="14806" width="8.28515625" style="3" customWidth="1"/>
    <col min="14807" max="14807" width="25.140625" style="3" customWidth="1"/>
    <col min="14808" max="14808" width="0" style="3" hidden="1" customWidth="1"/>
    <col min="14809" max="14809" width="11.7109375" style="3" customWidth="1"/>
    <col min="14810" max="15059" width="9.140625" style="3"/>
    <col min="15060" max="15060" width="40.28515625" style="3" customWidth="1"/>
    <col min="15061" max="15061" width="19" style="3" customWidth="1"/>
    <col min="15062" max="15062" width="8.28515625" style="3" customWidth="1"/>
    <col min="15063" max="15063" width="25.140625" style="3" customWidth="1"/>
    <col min="15064" max="15064" width="0" style="3" hidden="1" customWidth="1"/>
    <col min="15065" max="15065" width="11.7109375" style="3" customWidth="1"/>
    <col min="15066" max="15315" width="9.140625" style="3"/>
    <col min="15316" max="15316" width="40.28515625" style="3" customWidth="1"/>
    <col min="15317" max="15317" width="19" style="3" customWidth="1"/>
    <col min="15318" max="15318" width="8.28515625" style="3" customWidth="1"/>
    <col min="15319" max="15319" width="25.140625" style="3" customWidth="1"/>
    <col min="15320" max="15320" width="0" style="3" hidden="1" customWidth="1"/>
    <col min="15321" max="15321" width="11.7109375" style="3" customWidth="1"/>
    <col min="15322" max="15571" width="9.140625" style="3"/>
    <col min="15572" max="15572" width="40.28515625" style="3" customWidth="1"/>
    <col min="15573" max="15573" width="19" style="3" customWidth="1"/>
    <col min="15574" max="15574" width="8.28515625" style="3" customWidth="1"/>
    <col min="15575" max="15575" width="25.140625" style="3" customWidth="1"/>
    <col min="15576" max="15576" width="0" style="3" hidden="1" customWidth="1"/>
    <col min="15577" max="15577" width="11.7109375" style="3" customWidth="1"/>
    <col min="15578" max="15827" width="9.140625" style="3"/>
    <col min="15828" max="15828" width="40.28515625" style="3" customWidth="1"/>
    <col min="15829" max="15829" width="19" style="3" customWidth="1"/>
    <col min="15830" max="15830" width="8.28515625" style="3" customWidth="1"/>
    <col min="15831" max="15831" width="25.140625" style="3" customWidth="1"/>
    <col min="15832" max="15832" width="0" style="3" hidden="1" customWidth="1"/>
    <col min="15833" max="15833" width="11.7109375" style="3" customWidth="1"/>
    <col min="15834" max="16083" width="9.140625" style="3"/>
    <col min="16084" max="16084" width="40.28515625" style="3" customWidth="1"/>
    <col min="16085" max="16085" width="19" style="3" customWidth="1"/>
    <col min="16086" max="16086" width="8.28515625" style="3" customWidth="1"/>
    <col min="16087" max="16087" width="25.140625" style="3" customWidth="1"/>
    <col min="16088" max="16088" width="0" style="3" hidden="1" customWidth="1"/>
    <col min="16089" max="16089" width="11.7109375" style="3" customWidth="1"/>
    <col min="16090" max="16384" width="9.140625" style="3"/>
  </cols>
  <sheetData>
    <row r="1" spans="1:20" x14ac:dyDescent="0.25">
      <c r="B1" s="46" t="s">
        <v>100</v>
      </c>
      <c r="C1" s="46"/>
      <c r="D1" s="46"/>
      <c r="E1" s="46"/>
      <c r="F1" s="46"/>
    </row>
    <row r="2" spans="1:20" ht="15.75" customHeight="1" x14ac:dyDescent="0.25">
      <c r="B2" s="46" t="s">
        <v>99</v>
      </c>
      <c r="C2" s="46"/>
      <c r="D2" s="46"/>
      <c r="E2" s="46"/>
      <c r="F2" s="46"/>
      <c r="O2" s="5"/>
      <c r="P2" s="46"/>
      <c r="Q2" s="46"/>
      <c r="R2" s="46"/>
      <c r="S2" s="46"/>
      <c r="T2" s="46"/>
    </row>
    <row r="3" spans="1:20" x14ac:dyDescent="0.25">
      <c r="B3" s="46" t="s">
        <v>116</v>
      </c>
      <c r="C3" s="46"/>
      <c r="D3" s="46"/>
      <c r="E3" s="46"/>
      <c r="F3" s="46"/>
      <c r="O3" s="5"/>
      <c r="P3" s="46"/>
      <c r="Q3" s="46"/>
      <c r="R3" s="46"/>
      <c r="S3" s="46"/>
      <c r="T3" s="46"/>
    </row>
    <row r="4" spans="1:20" x14ac:dyDescent="0.25">
      <c r="B4" s="46" t="s">
        <v>117</v>
      </c>
      <c r="C4" s="46"/>
      <c r="D4" s="46"/>
      <c r="E4" s="46"/>
      <c r="F4" s="46"/>
      <c r="O4" s="5"/>
      <c r="P4" s="46"/>
      <c r="Q4" s="46"/>
      <c r="R4" s="46"/>
      <c r="S4" s="46"/>
      <c r="T4" s="46"/>
    </row>
    <row r="5" spans="1:20" ht="63.75" customHeight="1" x14ac:dyDescent="0.25">
      <c r="B5" s="47" t="s">
        <v>115</v>
      </c>
      <c r="C5" s="48"/>
      <c r="D5" s="48"/>
      <c r="E5" s="48"/>
      <c r="F5" s="48"/>
      <c r="O5" s="5"/>
      <c r="P5" s="46"/>
      <c r="Q5" s="46"/>
      <c r="R5" s="46"/>
      <c r="S5" s="46"/>
      <c r="T5" s="46"/>
    </row>
    <row r="6" spans="1:20" ht="32.1" customHeight="1" x14ac:dyDescent="0.25">
      <c r="A6" s="40"/>
      <c r="B6" s="40"/>
      <c r="C6" s="40"/>
      <c r="D6" s="40"/>
      <c r="E6" s="40"/>
      <c r="F6" s="40"/>
      <c r="O6" s="5"/>
      <c r="P6" s="47"/>
      <c r="Q6" s="48"/>
      <c r="R6" s="48"/>
      <c r="S6" s="48"/>
      <c r="T6" s="48"/>
    </row>
    <row r="7" spans="1:20" ht="47.25" x14ac:dyDescent="0.25">
      <c r="A7" s="2" t="s">
        <v>48</v>
      </c>
      <c r="B7" s="32" t="s">
        <v>0</v>
      </c>
      <c r="C7" s="32" t="s">
        <v>1</v>
      </c>
      <c r="D7" s="33" t="s">
        <v>2</v>
      </c>
      <c r="E7" s="33" t="s">
        <v>47</v>
      </c>
      <c r="F7" s="4" t="s">
        <v>36</v>
      </c>
      <c r="O7" s="40"/>
      <c r="P7" s="40"/>
      <c r="Q7" s="40"/>
      <c r="R7" s="40"/>
      <c r="S7" s="40"/>
      <c r="T7" s="40"/>
    </row>
    <row r="8" spans="1:20" ht="31.5" x14ac:dyDescent="0.25">
      <c r="A8" s="37"/>
      <c r="B8" s="44" t="s">
        <v>112</v>
      </c>
      <c r="C8" s="44"/>
      <c r="D8" s="44"/>
      <c r="E8" s="44"/>
      <c r="F8" s="45"/>
      <c r="H8" s="28" t="s">
        <v>89</v>
      </c>
      <c r="I8" s="28" t="s">
        <v>90</v>
      </c>
      <c r="J8" s="28" t="s">
        <v>91</v>
      </c>
      <c r="K8" s="29">
        <v>0.02</v>
      </c>
      <c r="L8" s="29">
        <v>0.25</v>
      </c>
    </row>
    <row r="9" spans="1:20" s="8" customFormat="1" ht="31.5" x14ac:dyDescent="0.25">
      <c r="A9" s="6">
        <v>1</v>
      </c>
      <c r="B9" s="1" t="s">
        <v>110</v>
      </c>
      <c r="C9" s="7" t="s">
        <v>3</v>
      </c>
      <c r="D9" s="16">
        <v>1</v>
      </c>
      <c r="E9" s="6">
        <v>1873</v>
      </c>
      <c r="F9" s="6">
        <f>ROUND(D9*E9,0)</f>
        <v>1873</v>
      </c>
      <c r="H9" s="23"/>
      <c r="I9" s="24"/>
      <c r="J9" s="30"/>
      <c r="K9" s="24"/>
      <c r="L9" s="31"/>
    </row>
    <row r="10" spans="1:20" s="8" customFormat="1" x14ac:dyDescent="0.25">
      <c r="A10" s="6">
        <v>2</v>
      </c>
      <c r="B10" s="1" t="s">
        <v>49</v>
      </c>
      <c r="C10" s="7" t="s">
        <v>50</v>
      </c>
      <c r="D10" s="16">
        <v>1</v>
      </c>
      <c r="E10" s="6">
        <v>1790</v>
      </c>
      <c r="F10" s="6">
        <f>ROUND(D10*E10,0)</f>
        <v>1790</v>
      </c>
    </row>
    <row r="11" spans="1:20" s="8" customFormat="1" x14ac:dyDescent="0.25">
      <c r="A11" s="6">
        <v>3</v>
      </c>
      <c r="B11" s="1" t="s">
        <v>111</v>
      </c>
      <c r="C11" s="7" t="s">
        <v>4</v>
      </c>
      <c r="D11" s="16">
        <v>1</v>
      </c>
      <c r="E11" s="6">
        <v>1701</v>
      </c>
      <c r="F11" s="6">
        <f>ROUND(D11*E11,0)</f>
        <v>1701</v>
      </c>
    </row>
    <row r="12" spans="1:20" s="8" customFormat="1" ht="27" customHeight="1" x14ac:dyDescent="0.25">
      <c r="A12" s="37"/>
      <c r="B12" s="38" t="s">
        <v>113</v>
      </c>
      <c r="C12" s="39"/>
      <c r="D12" s="39"/>
      <c r="E12" s="37"/>
      <c r="F12" s="37"/>
    </row>
    <row r="13" spans="1:20" s="8" customFormat="1" ht="24" customHeight="1" x14ac:dyDescent="0.25">
      <c r="A13" s="6"/>
      <c r="B13" s="36" t="s">
        <v>109</v>
      </c>
      <c r="C13" s="35"/>
      <c r="D13" s="35"/>
      <c r="E13" s="6"/>
      <c r="F13" s="6"/>
    </row>
    <row r="14" spans="1:20" s="8" customFormat="1" x14ac:dyDescent="0.25">
      <c r="A14" s="6">
        <v>1</v>
      </c>
      <c r="B14" s="1" t="s">
        <v>114</v>
      </c>
      <c r="C14" s="7" t="s">
        <v>22</v>
      </c>
      <c r="D14" s="16">
        <v>1</v>
      </c>
      <c r="E14" s="6">
        <v>1070</v>
      </c>
      <c r="F14" s="6">
        <v>1070</v>
      </c>
      <c r="G14" s="6"/>
      <c r="H14" s="36"/>
      <c r="I14" s="35"/>
      <c r="J14" s="35"/>
      <c r="K14" s="6"/>
      <c r="L14" s="6"/>
    </row>
    <row r="15" spans="1:20" s="8" customFormat="1" x14ac:dyDescent="0.25">
      <c r="A15" s="6"/>
      <c r="B15" s="9" t="s">
        <v>51</v>
      </c>
      <c r="C15" s="10"/>
      <c r="D15" s="11"/>
      <c r="E15" s="6"/>
      <c r="F15" s="6"/>
    </row>
    <row r="16" spans="1:20" s="8" customFormat="1" ht="24.95" customHeight="1" x14ac:dyDescent="0.25">
      <c r="A16" s="6">
        <v>1</v>
      </c>
      <c r="B16" s="1" t="s">
        <v>14</v>
      </c>
      <c r="C16" s="7" t="s">
        <v>4</v>
      </c>
      <c r="D16" s="16">
        <v>1</v>
      </c>
      <c r="E16" s="6">
        <v>1250</v>
      </c>
      <c r="F16" s="6">
        <f>ROUND(D16*E16,0)</f>
        <v>1250</v>
      </c>
    </row>
    <row r="17" spans="1:6" s="8" customFormat="1" x14ac:dyDescent="0.25">
      <c r="A17" s="6">
        <v>2</v>
      </c>
      <c r="B17" s="1" t="s">
        <v>52</v>
      </c>
      <c r="C17" s="7" t="s">
        <v>37</v>
      </c>
      <c r="D17" s="16">
        <v>3</v>
      </c>
      <c r="E17" s="6">
        <v>875</v>
      </c>
      <c r="F17" s="6">
        <f>ROUND(D17*E17,0)</f>
        <v>2625</v>
      </c>
    </row>
    <row r="18" spans="1:6" s="8" customFormat="1" ht="31.5" x14ac:dyDescent="0.25">
      <c r="A18" s="6">
        <v>3</v>
      </c>
      <c r="B18" s="1" t="s">
        <v>53</v>
      </c>
      <c r="C18" s="7" t="s">
        <v>38</v>
      </c>
      <c r="D18" s="16">
        <v>1</v>
      </c>
      <c r="E18" s="6">
        <v>875</v>
      </c>
      <c r="F18" s="6">
        <f>ROUND(D18*E18,0)</f>
        <v>875</v>
      </c>
    </row>
    <row r="19" spans="1:6" s="8" customFormat="1" ht="32.25" customHeight="1" x14ac:dyDescent="0.25">
      <c r="A19" s="6">
        <v>4</v>
      </c>
      <c r="B19" s="1" t="s">
        <v>25</v>
      </c>
      <c r="C19" s="7" t="s">
        <v>5</v>
      </c>
      <c r="D19" s="16">
        <v>1</v>
      </c>
      <c r="E19" s="6">
        <v>815</v>
      </c>
      <c r="F19" s="6">
        <f>ROUND(D19*E19,0)</f>
        <v>815</v>
      </c>
    </row>
    <row r="20" spans="1:6" s="8" customFormat="1" x14ac:dyDescent="0.25">
      <c r="A20" s="6"/>
      <c r="B20" s="9" t="s">
        <v>20</v>
      </c>
      <c r="C20" s="10"/>
      <c r="D20" s="11"/>
      <c r="E20" s="6"/>
      <c r="F20" s="6"/>
    </row>
    <row r="21" spans="1:6" s="8" customFormat="1" ht="26.25" customHeight="1" x14ac:dyDescent="0.25">
      <c r="A21" s="6">
        <v>1</v>
      </c>
      <c r="B21" s="1" t="s">
        <v>14</v>
      </c>
      <c r="C21" s="7" t="s">
        <v>4</v>
      </c>
      <c r="D21" s="16">
        <v>1</v>
      </c>
      <c r="E21" s="6">
        <v>1670</v>
      </c>
      <c r="F21" s="6">
        <f t="shared" ref="F21:F28" si="0">ROUND(D21*E21,0)</f>
        <v>1670</v>
      </c>
    </row>
    <row r="22" spans="1:6" s="8" customFormat="1" x14ac:dyDescent="0.25">
      <c r="A22" s="6">
        <v>2</v>
      </c>
      <c r="B22" s="1" t="s">
        <v>60</v>
      </c>
      <c r="C22" s="7" t="s">
        <v>61</v>
      </c>
      <c r="D22" s="16">
        <v>1</v>
      </c>
      <c r="E22" s="6">
        <v>1330</v>
      </c>
      <c r="F22" s="6">
        <f t="shared" si="0"/>
        <v>1330</v>
      </c>
    </row>
    <row r="23" spans="1:6" s="8" customFormat="1" x14ac:dyDescent="0.25">
      <c r="A23" s="6">
        <v>3</v>
      </c>
      <c r="B23" s="1" t="s">
        <v>62</v>
      </c>
      <c r="C23" s="7" t="s">
        <v>63</v>
      </c>
      <c r="D23" s="16">
        <v>1</v>
      </c>
      <c r="E23" s="6">
        <v>1250</v>
      </c>
      <c r="F23" s="6">
        <f t="shared" si="0"/>
        <v>1250</v>
      </c>
    </row>
    <row r="24" spans="1:6" s="8" customFormat="1" x14ac:dyDescent="0.25">
      <c r="A24" s="6">
        <v>4</v>
      </c>
      <c r="B24" s="1" t="s">
        <v>92</v>
      </c>
      <c r="C24" s="7" t="s">
        <v>43</v>
      </c>
      <c r="D24" s="16">
        <v>1</v>
      </c>
      <c r="E24" s="6">
        <v>1070</v>
      </c>
      <c r="F24" s="6">
        <f t="shared" si="0"/>
        <v>1070</v>
      </c>
    </row>
    <row r="25" spans="1:6" s="8" customFormat="1" x14ac:dyDescent="0.25">
      <c r="A25" s="6">
        <v>5</v>
      </c>
      <c r="B25" s="12" t="s">
        <v>32</v>
      </c>
      <c r="C25" s="7" t="s">
        <v>21</v>
      </c>
      <c r="D25" s="17">
        <v>10</v>
      </c>
      <c r="E25" s="6">
        <v>930</v>
      </c>
      <c r="F25" s="6">
        <f t="shared" si="0"/>
        <v>9300</v>
      </c>
    </row>
    <row r="26" spans="1:6" s="8" customFormat="1" x14ac:dyDescent="0.25">
      <c r="A26" s="6">
        <v>6</v>
      </c>
      <c r="B26" s="1" t="s">
        <v>64</v>
      </c>
      <c r="C26" s="7" t="s">
        <v>94</v>
      </c>
      <c r="D26" s="17">
        <v>1</v>
      </c>
      <c r="E26" s="6">
        <v>998</v>
      </c>
      <c r="F26" s="6">
        <f t="shared" si="0"/>
        <v>998</v>
      </c>
    </row>
    <row r="27" spans="1:6" s="8" customFormat="1" x14ac:dyDescent="0.25">
      <c r="A27" s="6">
        <v>7</v>
      </c>
      <c r="B27" s="1" t="s">
        <v>31</v>
      </c>
      <c r="C27" s="7" t="s">
        <v>93</v>
      </c>
      <c r="D27" s="17">
        <v>1</v>
      </c>
      <c r="E27" s="6">
        <v>930</v>
      </c>
      <c r="F27" s="6">
        <f t="shared" si="0"/>
        <v>930</v>
      </c>
    </row>
    <row r="28" spans="1:6" s="8" customFormat="1" x14ac:dyDescent="0.25">
      <c r="A28" s="6">
        <v>8</v>
      </c>
      <c r="B28" s="1" t="s">
        <v>33</v>
      </c>
      <c r="C28" s="7" t="s">
        <v>21</v>
      </c>
      <c r="D28" s="16">
        <v>1</v>
      </c>
      <c r="E28" s="6">
        <v>865</v>
      </c>
      <c r="F28" s="6">
        <f t="shared" si="0"/>
        <v>865</v>
      </c>
    </row>
    <row r="29" spans="1:6" s="8" customFormat="1" x14ac:dyDescent="0.25">
      <c r="A29" s="6"/>
      <c r="B29" s="9" t="s">
        <v>118</v>
      </c>
      <c r="C29" s="10"/>
      <c r="D29" s="11"/>
      <c r="E29" s="6"/>
      <c r="F29" s="6"/>
    </row>
    <row r="30" spans="1:6" s="8" customFormat="1" ht="27" customHeight="1" x14ac:dyDescent="0.25">
      <c r="A30" s="6">
        <v>1</v>
      </c>
      <c r="B30" s="1" t="s">
        <v>14</v>
      </c>
      <c r="C30" s="7" t="s">
        <v>4</v>
      </c>
      <c r="D30" s="16">
        <v>1</v>
      </c>
      <c r="E30" s="6">
        <v>1265</v>
      </c>
      <c r="F30" s="6">
        <f>ROUND(D30*E30,0)</f>
        <v>1265</v>
      </c>
    </row>
    <row r="31" spans="1:6" s="8" customFormat="1" x14ac:dyDescent="0.25">
      <c r="A31" s="6">
        <v>2</v>
      </c>
      <c r="B31" s="1" t="s">
        <v>9</v>
      </c>
      <c r="C31" s="7" t="s">
        <v>10</v>
      </c>
      <c r="D31" s="16">
        <v>3</v>
      </c>
      <c r="E31" s="6">
        <v>1015</v>
      </c>
      <c r="F31" s="6">
        <f>ROUND(D31*E31,0)</f>
        <v>3045</v>
      </c>
    </row>
    <row r="32" spans="1:6" s="8" customFormat="1" x14ac:dyDescent="0.25">
      <c r="A32" s="6">
        <v>3</v>
      </c>
      <c r="B32" s="1" t="s">
        <v>108</v>
      </c>
      <c r="C32" s="7" t="s">
        <v>10</v>
      </c>
      <c r="D32" s="16">
        <v>1</v>
      </c>
      <c r="E32" s="6">
        <v>1015</v>
      </c>
      <c r="F32" s="6">
        <f>ROUND(D32*E32,0)</f>
        <v>1015</v>
      </c>
    </row>
    <row r="33" spans="1:6" s="8" customFormat="1" x14ac:dyDescent="0.25">
      <c r="A33" s="6">
        <v>4</v>
      </c>
      <c r="B33" s="1" t="s">
        <v>98</v>
      </c>
      <c r="C33" s="7" t="s">
        <v>102</v>
      </c>
      <c r="D33" s="16">
        <v>1</v>
      </c>
      <c r="E33" s="6">
        <v>1000</v>
      </c>
      <c r="F33" s="6">
        <v>1000</v>
      </c>
    </row>
    <row r="34" spans="1:6" s="8" customFormat="1" x14ac:dyDescent="0.25">
      <c r="A34" s="6">
        <v>5</v>
      </c>
      <c r="B34" s="1" t="s">
        <v>107</v>
      </c>
      <c r="C34" s="7" t="s">
        <v>10</v>
      </c>
      <c r="D34" s="16">
        <v>1</v>
      </c>
      <c r="E34" s="6">
        <v>1015</v>
      </c>
      <c r="F34" s="6">
        <v>1015</v>
      </c>
    </row>
    <row r="35" spans="1:6" s="8" customFormat="1" ht="17.45" customHeight="1" x14ac:dyDescent="0.25">
      <c r="A35" s="6">
        <v>6</v>
      </c>
      <c r="B35" s="1" t="s">
        <v>97</v>
      </c>
      <c r="C35" s="7" t="s">
        <v>103</v>
      </c>
      <c r="D35" s="16">
        <v>1</v>
      </c>
      <c r="E35" s="6">
        <v>1000</v>
      </c>
      <c r="F35" s="6">
        <v>1000</v>
      </c>
    </row>
    <row r="36" spans="1:6" s="8" customFormat="1" ht="43.5" customHeight="1" x14ac:dyDescent="0.25">
      <c r="A36" s="6">
        <v>7</v>
      </c>
      <c r="B36" s="1" t="s">
        <v>7</v>
      </c>
      <c r="C36" s="7" t="s">
        <v>8</v>
      </c>
      <c r="D36" s="16">
        <v>1.5</v>
      </c>
      <c r="E36" s="18" t="s">
        <v>71</v>
      </c>
      <c r="F36" s="19">
        <v>1896</v>
      </c>
    </row>
    <row r="37" spans="1:6" s="8" customFormat="1" ht="48.75" customHeight="1" x14ac:dyDescent="0.25">
      <c r="A37" s="6">
        <v>8</v>
      </c>
      <c r="B37" s="15" t="s">
        <v>70</v>
      </c>
      <c r="C37" s="7" t="s">
        <v>101</v>
      </c>
      <c r="D37" s="16">
        <v>0.2</v>
      </c>
      <c r="E37" s="6">
        <v>1015</v>
      </c>
      <c r="F37" s="6">
        <f>ROUND(D37*E37,0)</f>
        <v>203</v>
      </c>
    </row>
    <row r="38" spans="1:6" s="8" customFormat="1" ht="29.25" customHeight="1" x14ac:dyDescent="0.25">
      <c r="A38" s="6"/>
      <c r="B38" s="9" t="s">
        <v>23</v>
      </c>
      <c r="C38" s="10"/>
      <c r="D38" s="11"/>
      <c r="E38" s="6"/>
      <c r="F38" s="6"/>
    </row>
    <row r="39" spans="1:6" s="8" customFormat="1" x14ac:dyDescent="0.25">
      <c r="A39" s="6">
        <v>1</v>
      </c>
      <c r="B39" s="1" t="s">
        <v>14</v>
      </c>
      <c r="C39" s="7" t="s">
        <v>66</v>
      </c>
      <c r="D39" s="16">
        <v>1</v>
      </c>
      <c r="E39" s="6">
        <v>1250</v>
      </c>
      <c r="F39" s="6">
        <f>ROUND(D39*E39,0)</f>
        <v>1250</v>
      </c>
    </row>
    <row r="40" spans="1:6" s="8" customFormat="1" ht="30.75" customHeight="1" x14ac:dyDescent="0.25">
      <c r="A40" s="6">
        <v>2</v>
      </c>
      <c r="B40" s="1" t="s">
        <v>67</v>
      </c>
      <c r="C40" s="7" t="s">
        <v>24</v>
      </c>
      <c r="D40" s="16">
        <v>4</v>
      </c>
      <c r="E40" s="6">
        <v>875</v>
      </c>
      <c r="F40" s="6">
        <f>ROUND(D40*E40,0)</f>
        <v>3500</v>
      </c>
    </row>
    <row r="41" spans="1:6" s="8" customFormat="1" x14ac:dyDescent="0.25">
      <c r="A41" s="6"/>
      <c r="B41" s="9" t="s">
        <v>11</v>
      </c>
      <c r="C41" s="10"/>
      <c r="D41" s="11"/>
      <c r="E41" s="6"/>
      <c r="F41" s="6"/>
    </row>
    <row r="42" spans="1:6" s="8" customFormat="1" x14ac:dyDescent="0.25">
      <c r="A42" s="6">
        <v>1</v>
      </c>
      <c r="B42" s="1" t="s">
        <v>26</v>
      </c>
      <c r="C42" s="7" t="s">
        <v>12</v>
      </c>
      <c r="D42" s="16">
        <v>1</v>
      </c>
      <c r="E42" s="6">
        <v>1250</v>
      </c>
      <c r="F42" s="6">
        <f t="shared" ref="F42:F48" si="1">ROUND(D42*E42,0)</f>
        <v>1250</v>
      </c>
    </row>
    <row r="43" spans="1:6" s="8" customFormat="1" ht="31.5" x14ac:dyDescent="0.25">
      <c r="A43" s="6">
        <v>2</v>
      </c>
      <c r="B43" s="1" t="s">
        <v>27</v>
      </c>
      <c r="C43" s="7" t="s">
        <v>39</v>
      </c>
      <c r="D43" s="16">
        <v>1</v>
      </c>
      <c r="E43" s="6">
        <v>1125</v>
      </c>
      <c r="F43" s="6">
        <f t="shared" si="1"/>
        <v>1125</v>
      </c>
    </row>
    <row r="44" spans="1:6" s="8" customFormat="1" x14ac:dyDescent="0.25">
      <c r="A44" s="6">
        <v>3</v>
      </c>
      <c r="B44" s="1" t="s">
        <v>105</v>
      </c>
      <c r="C44" s="7" t="s">
        <v>40</v>
      </c>
      <c r="D44" s="16">
        <v>2</v>
      </c>
      <c r="E44" s="6">
        <v>990</v>
      </c>
      <c r="F44" s="6">
        <f t="shared" si="1"/>
        <v>1980</v>
      </c>
    </row>
    <row r="45" spans="1:6" s="8" customFormat="1" x14ac:dyDescent="0.25">
      <c r="A45" s="6">
        <v>4</v>
      </c>
      <c r="B45" s="1" t="s">
        <v>28</v>
      </c>
      <c r="C45" s="7" t="s">
        <v>40</v>
      </c>
      <c r="D45" s="20">
        <v>2</v>
      </c>
      <c r="E45" s="19">
        <v>940</v>
      </c>
      <c r="F45" s="19">
        <f t="shared" si="1"/>
        <v>1880</v>
      </c>
    </row>
    <row r="46" spans="1:6" s="8" customFormat="1" x14ac:dyDescent="0.25">
      <c r="A46" s="6">
        <v>5</v>
      </c>
      <c r="B46" s="1" t="s">
        <v>74</v>
      </c>
      <c r="C46" s="7" t="s">
        <v>77</v>
      </c>
      <c r="D46" s="16">
        <v>2</v>
      </c>
      <c r="E46" s="6">
        <v>940</v>
      </c>
      <c r="F46" s="6">
        <f t="shared" si="1"/>
        <v>1880</v>
      </c>
    </row>
    <row r="47" spans="1:6" s="8" customFormat="1" x14ac:dyDescent="0.25">
      <c r="A47" s="6">
        <v>6</v>
      </c>
      <c r="B47" s="1" t="s">
        <v>75</v>
      </c>
      <c r="C47" s="7" t="s">
        <v>76</v>
      </c>
      <c r="D47" s="16">
        <v>1</v>
      </c>
      <c r="E47" s="6">
        <v>940</v>
      </c>
      <c r="F47" s="6">
        <f t="shared" si="1"/>
        <v>940</v>
      </c>
    </row>
    <row r="48" spans="1:6" s="8" customFormat="1" ht="27.75" customHeight="1" x14ac:dyDescent="0.25">
      <c r="A48" s="6">
        <v>7</v>
      </c>
      <c r="B48" s="1" t="s">
        <v>78</v>
      </c>
      <c r="C48" s="7">
        <v>235901</v>
      </c>
      <c r="D48" s="16">
        <v>1</v>
      </c>
      <c r="E48" s="6">
        <v>940</v>
      </c>
      <c r="F48" s="6">
        <f t="shared" si="1"/>
        <v>940</v>
      </c>
    </row>
    <row r="49" spans="1:6" s="8" customFormat="1" x14ac:dyDescent="0.25">
      <c r="A49" s="6"/>
      <c r="B49" s="9" t="s">
        <v>68</v>
      </c>
      <c r="C49" s="13"/>
      <c r="D49" s="11"/>
      <c r="E49" s="6"/>
      <c r="F49" s="6"/>
    </row>
    <row r="50" spans="1:6" s="8" customFormat="1" x14ac:dyDescent="0.25">
      <c r="A50" s="6">
        <v>1</v>
      </c>
      <c r="B50" s="1" t="s">
        <v>14</v>
      </c>
      <c r="C50" s="7" t="s">
        <v>4</v>
      </c>
      <c r="D50" s="16">
        <v>1</v>
      </c>
      <c r="E50" s="6">
        <v>1250</v>
      </c>
      <c r="F50" s="6">
        <f>ROUND(D50*E50,0)</f>
        <v>1250</v>
      </c>
    </row>
    <row r="51" spans="1:6" s="8" customFormat="1" ht="42.75" customHeight="1" x14ac:dyDescent="0.25">
      <c r="A51" s="6">
        <v>2</v>
      </c>
      <c r="B51" s="1" t="s">
        <v>29</v>
      </c>
      <c r="C51" s="7" t="s">
        <v>15</v>
      </c>
      <c r="D51" s="16">
        <v>4</v>
      </c>
      <c r="E51" s="6">
        <v>1067</v>
      </c>
      <c r="F51" s="6">
        <f>ROUND(D51*E51,0)</f>
        <v>4268</v>
      </c>
    </row>
    <row r="52" spans="1:6" s="8" customFormat="1" ht="45.75" customHeight="1" x14ac:dyDescent="0.25">
      <c r="A52" s="6">
        <v>3</v>
      </c>
      <c r="B52" s="1" t="s">
        <v>69</v>
      </c>
      <c r="C52" s="7" t="s">
        <v>42</v>
      </c>
      <c r="D52" s="16">
        <v>1</v>
      </c>
      <c r="E52" s="6">
        <v>1067</v>
      </c>
      <c r="F52" s="6">
        <f>ROUND(D52*E52,0)</f>
        <v>1067</v>
      </c>
    </row>
    <row r="53" spans="1:6" s="8" customFormat="1" x14ac:dyDescent="0.25">
      <c r="A53" s="6"/>
      <c r="B53" s="9" t="s">
        <v>13</v>
      </c>
      <c r="C53" s="10"/>
      <c r="D53" s="11"/>
      <c r="E53" s="6"/>
      <c r="F53" s="6"/>
    </row>
    <row r="54" spans="1:6" s="8" customFormat="1" x14ac:dyDescent="0.25">
      <c r="A54" s="6">
        <v>1</v>
      </c>
      <c r="B54" s="1" t="s">
        <v>14</v>
      </c>
      <c r="C54" s="7" t="s">
        <v>4</v>
      </c>
      <c r="D54" s="16">
        <v>1</v>
      </c>
      <c r="E54" s="6">
        <v>1540</v>
      </c>
      <c r="F54" s="6">
        <f t="shared" ref="F54:F62" si="2">ROUND(D54*E54,0)</f>
        <v>1540</v>
      </c>
    </row>
    <row r="55" spans="1:6" s="8" customFormat="1" x14ac:dyDescent="0.25">
      <c r="A55" s="6">
        <v>2</v>
      </c>
      <c r="B55" s="1" t="s">
        <v>30</v>
      </c>
      <c r="C55" s="7" t="s">
        <v>41</v>
      </c>
      <c r="D55" s="16">
        <v>1</v>
      </c>
      <c r="E55" s="6">
        <v>1075</v>
      </c>
      <c r="F55" s="6">
        <f t="shared" si="2"/>
        <v>1075</v>
      </c>
    </row>
    <row r="56" spans="1:6" s="8" customFormat="1" x14ac:dyDescent="0.25">
      <c r="A56" s="6">
        <v>3</v>
      </c>
      <c r="B56" s="1" t="s">
        <v>54</v>
      </c>
      <c r="C56" s="7" t="s">
        <v>55</v>
      </c>
      <c r="D56" s="16">
        <v>1</v>
      </c>
      <c r="E56" s="6">
        <v>1155</v>
      </c>
      <c r="F56" s="6">
        <f t="shared" si="2"/>
        <v>1155</v>
      </c>
    </row>
    <row r="57" spans="1:6" s="8" customFormat="1" x14ac:dyDescent="0.25">
      <c r="A57" s="6">
        <v>4</v>
      </c>
      <c r="B57" s="1" t="s">
        <v>56</v>
      </c>
      <c r="C57" s="7" t="s">
        <v>15</v>
      </c>
      <c r="D57" s="16">
        <v>1</v>
      </c>
      <c r="E57" s="6">
        <v>1155</v>
      </c>
      <c r="F57" s="6">
        <f t="shared" si="2"/>
        <v>1155</v>
      </c>
    </row>
    <row r="58" spans="1:6" s="8" customFormat="1" x14ac:dyDescent="0.25">
      <c r="A58" s="6">
        <v>5</v>
      </c>
      <c r="B58" s="1" t="s">
        <v>35</v>
      </c>
      <c r="C58" s="7" t="s">
        <v>46</v>
      </c>
      <c r="D58" s="16">
        <v>1</v>
      </c>
      <c r="E58" s="6">
        <v>1075</v>
      </c>
      <c r="F58" s="6">
        <f t="shared" si="2"/>
        <v>1075</v>
      </c>
    </row>
    <row r="59" spans="1:6" s="8" customFormat="1" ht="31.5" x14ac:dyDescent="0.25">
      <c r="A59" s="6">
        <v>6</v>
      </c>
      <c r="B59" s="1" t="s">
        <v>57</v>
      </c>
      <c r="C59" s="7" t="s">
        <v>45</v>
      </c>
      <c r="D59" s="16">
        <v>1</v>
      </c>
      <c r="E59" s="6">
        <v>850</v>
      </c>
      <c r="F59" s="6">
        <f t="shared" si="2"/>
        <v>850</v>
      </c>
    </row>
    <row r="60" spans="1:6" s="8" customFormat="1" ht="31.5" x14ac:dyDescent="0.25">
      <c r="A60" s="6">
        <v>7</v>
      </c>
      <c r="B60" s="1" t="s">
        <v>58</v>
      </c>
      <c r="C60" s="7" t="s">
        <v>6</v>
      </c>
      <c r="D60" s="16">
        <v>1</v>
      </c>
      <c r="E60" s="6">
        <v>1075</v>
      </c>
      <c r="F60" s="6">
        <f t="shared" si="2"/>
        <v>1075</v>
      </c>
    </row>
    <row r="61" spans="1:6" ht="27.75" customHeight="1" x14ac:dyDescent="0.25">
      <c r="A61" s="6">
        <v>8</v>
      </c>
      <c r="B61" s="1" t="s">
        <v>59</v>
      </c>
      <c r="C61" s="7" t="s">
        <v>6</v>
      </c>
      <c r="D61" s="16">
        <v>1</v>
      </c>
      <c r="E61" s="6">
        <v>975</v>
      </c>
      <c r="F61" s="6">
        <f t="shared" si="2"/>
        <v>975</v>
      </c>
    </row>
    <row r="62" spans="1:6" s="8" customFormat="1" ht="33.75" customHeight="1" x14ac:dyDescent="0.25">
      <c r="A62" s="6">
        <v>9</v>
      </c>
      <c r="B62" s="27" t="s">
        <v>86</v>
      </c>
      <c r="C62" s="26" t="s">
        <v>87</v>
      </c>
      <c r="D62" s="26">
        <v>1</v>
      </c>
      <c r="E62" s="26">
        <v>1155</v>
      </c>
      <c r="F62" s="26">
        <f t="shared" si="2"/>
        <v>1155</v>
      </c>
    </row>
    <row r="63" spans="1:6" s="8" customFormat="1" x14ac:dyDescent="0.25">
      <c r="A63" s="6"/>
      <c r="B63" s="9" t="s">
        <v>16</v>
      </c>
      <c r="C63" s="10"/>
      <c r="D63" s="11"/>
      <c r="E63" s="6"/>
      <c r="F63" s="6"/>
    </row>
    <row r="64" spans="1:6" s="8" customFormat="1" x14ac:dyDescent="0.25">
      <c r="A64" s="6">
        <v>1</v>
      </c>
      <c r="B64" s="1" t="s">
        <v>88</v>
      </c>
      <c r="C64" s="7" t="s">
        <v>4</v>
      </c>
      <c r="D64" s="16">
        <v>1</v>
      </c>
      <c r="E64" s="6">
        <v>1250</v>
      </c>
      <c r="F64" s="6">
        <f>ROUND(D64*E64,0)</f>
        <v>1250</v>
      </c>
    </row>
    <row r="65" spans="1:20" s="8" customFormat="1" x14ac:dyDescent="0.25">
      <c r="A65" s="6">
        <v>2</v>
      </c>
      <c r="B65" s="1" t="s">
        <v>17</v>
      </c>
      <c r="C65" s="7" t="s">
        <v>18</v>
      </c>
      <c r="D65" s="16">
        <v>1</v>
      </c>
      <c r="E65" s="6">
        <v>1067</v>
      </c>
      <c r="F65" s="6">
        <f>ROUND(D65*E65,0)</f>
        <v>1067</v>
      </c>
    </row>
    <row r="66" spans="1:20" s="8" customFormat="1" x14ac:dyDescent="0.25">
      <c r="A66" s="6">
        <v>3</v>
      </c>
      <c r="B66" s="1" t="s">
        <v>19</v>
      </c>
      <c r="C66" s="7">
        <v>242254</v>
      </c>
      <c r="D66" s="16">
        <v>2</v>
      </c>
      <c r="E66" s="6">
        <v>1000</v>
      </c>
      <c r="F66" s="6">
        <f>ROUND(D66*E66,0)</f>
        <v>2000</v>
      </c>
    </row>
    <row r="67" spans="1:20" s="8" customFormat="1" ht="24.95" customHeight="1" x14ac:dyDescent="0.25">
      <c r="A67" s="6">
        <v>4</v>
      </c>
      <c r="B67" s="1" t="s">
        <v>96</v>
      </c>
      <c r="C67" s="7" t="s">
        <v>104</v>
      </c>
      <c r="D67" s="16">
        <v>1</v>
      </c>
      <c r="E67" s="6">
        <v>940</v>
      </c>
      <c r="F67" s="6">
        <f>ROUND(D67*E67,0)</f>
        <v>940</v>
      </c>
    </row>
    <row r="68" spans="1:20" s="8" customFormat="1" x14ac:dyDescent="0.25">
      <c r="A68" s="6">
        <v>5</v>
      </c>
      <c r="B68" s="1" t="s">
        <v>106</v>
      </c>
      <c r="C68" s="7">
        <v>261901</v>
      </c>
      <c r="D68" s="17">
        <v>1</v>
      </c>
      <c r="E68" s="6">
        <v>940</v>
      </c>
      <c r="F68" s="6">
        <f>ROUND(D68*E68,0)</f>
        <v>940</v>
      </c>
    </row>
    <row r="69" spans="1:20" s="8" customFormat="1" x14ac:dyDescent="0.25">
      <c r="A69" s="14"/>
      <c r="B69" s="41" t="s">
        <v>79</v>
      </c>
      <c r="C69" s="42"/>
      <c r="D69" s="42"/>
      <c r="E69" s="43"/>
      <c r="F69" s="14"/>
    </row>
    <row r="70" spans="1:20" s="8" customFormat="1" x14ac:dyDescent="0.25">
      <c r="A70" s="6">
        <v>1</v>
      </c>
      <c r="B70" s="1" t="s">
        <v>14</v>
      </c>
      <c r="C70" s="7" t="s">
        <v>4</v>
      </c>
      <c r="D70" s="16">
        <v>1</v>
      </c>
      <c r="E70" s="6">
        <v>1250</v>
      </c>
      <c r="F70" s="6">
        <f t="shared" ref="F70:F77" si="3">ROUND(D70*E70,0)</f>
        <v>1250</v>
      </c>
    </row>
    <row r="71" spans="1:20" s="8" customFormat="1" ht="29.25" customHeight="1" x14ac:dyDescent="0.25">
      <c r="A71" s="6">
        <v>2</v>
      </c>
      <c r="B71" s="25" t="s">
        <v>80</v>
      </c>
      <c r="C71" s="26" t="s">
        <v>81</v>
      </c>
      <c r="D71" s="6">
        <v>3</v>
      </c>
      <c r="E71" s="6">
        <v>930</v>
      </c>
      <c r="F71" s="6">
        <f t="shared" si="3"/>
        <v>2790</v>
      </c>
    </row>
    <row r="72" spans="1:20" s="8" customFormat="1" x14ac:dyDescent="0.25">
      <c r="A72" s="6">
        <v>3</v>
      </c>
      <c r="B72" s="25" t="s">
        <v>82</v>
      </c>
      <c r="C72" s="26" t="s">
        <v>83</v>
      </c>
      <c r="D72" s="6">
        <v>1</v>
      </c>
      <c r="E72" s="6">
        <v>930</v>
      </c>
      <c r="F72" s="6">
        <f t="shared" si="3"/>
        <v>930</v>
      </c>
    </row>
    <row r="73" spans="1:20" s="8" customFormat="1" ht="31.5" x14ac:dyDescent="0.25">
      <c r="A73" s="6">
        <v>4</v>
      </c>
      <c r="B73" s="27" t="s">
        <v>95</v>
      </c>
      <c r="C73" s="26" t="s">
        <v>81</v>
      </c>
      <c r="D73" s="6">
        <v>1</v>
      </c>
      <c r="E73" s="6">
        <v>930</v>
      </c>
      <c r="F73" s="6">
        <f t="shared" si="3"/>
        <v>930</v>
      </c>
    </row>
    <row r="74" spans="1:20" s="8" customFormat="1" ht="31.5" x14ac:dyDescent="0.25">
      <c r="A74" s="6">
        <v>5</v>
      </c>
      <c r="B74" s="27" t="s">
        <v>84</v>
      </c>
      <c r="C74" s="26" t="s">
        <v>85</v>
      </c>
      <c r="D74" s="6">
        <v>1</v>
      </c>
      <c r="E74" s="6">
        <v>930</v>
      </c>
      <c r="F74" s="6">
        <f t="shared" si="3"/>
        <v>930</v>
      </c>
    </row>
    <row r="75" spans="1:20" s="8" customFormat="1" ht="31.5" x14ac:dyDescent="0.25">
      <c r="A75" s="6">
        <v>6</v>
      </c>
      <c r="B75" s="1" t="s">
        <v>65</v>
      </c>
      <c r="C75" s="7" t="s">
        <v>44</v>
      </c>
      <c r="D75" s="16">
        <v>1</v>
      </c>
      <c r="E75" s="6">
        <v>1070</v>
      </c>
      <c r="F75" s="6">
        <f t="shared" si="3"/>
        <v>1070</v>
      </c>
    </row>
    <row r="76" spans="1:20" s="8" customFormat="1" ht="31.5" x14ac:dyDescent="0.25">
      <c r="A76" s="6">
        <v>7</v>
      </c>
      <c r="B76" s="1" t="s">
        <v>34</v>
      </c>
      <c r="C76" s="7" t="s">
        <v>44</v>
      </c>
      <c r="D76" s="7">
        <v>3</v>
      </c>
      <c r="E76" s="6">
        <v>930</v>
      </c>
      <c r="F76" s="6">
        <f t="shared" si="3"/>
        <v>2790</v>
      </c>
      <c r="O76" s="3"/>
      <c r="P76" s="3"/>
      <c r="Q76" s="3"/>
      <c r="R76" s="3"/>
      <c r="S76" s="3"/>
      <c r="T76" s="3"/>
    </row>
    <row r="77" spans="1:20" s="8" customFormat="1" x14ac:dyDescent="0.25">
      <c r="A77" s="6">
        <v>8</v>
      </c>
      <c r="B77" s="1" t="s">
        <v>72</v>
      </c>
      <c r="C77" s="26" t="s">
        <v>73</v>
      </c>
      <c r="D77" s="7">
        <v>1</v>
      </c>
      <c r="E77" s="6">
        <v>920</v>
      </c>
      <c r="F77" s="6">
        <f t="shared" si="3"/>
        <v>920</v>
      </c>
      <c r="O77" s="3"/>
      <c r="P77" s="3"/>
      <c r="Q77" s="3"/>
      <c r="R77" s="3"/>
      <c r="S77" s="3"/>
      <c r="T77" s="3"/>
    </row>
    <row r="78" spans="1:20" x14ac:dyDescent="0.25">
      <c r="A78" s="3"/>
      <c r="B78" s="34"/>
      <c r="C78" s="3"/>
    </row>
    <row r="79" spans="1:20" x14ac:dyDescent="0.25">
      <c r="A79" s="3"/>
      <c r="B79" s="34"/>
      <c r="C79" s="3"/>
    </row>
  </sheetData>
  <mergeCells count="14">
    <mergeCell ref="B1:F1"/>
    <mergeCell ref="B2:F2"/>
    <mergeCell ref="B3:F3"/>
    <mergeCell ref="B4:F4"/>
    <mergeCell ref="B5:F5"/>
    <mergeCell ref="O7:T7"/>
    <mergeCell ref="B69:E69"/>
    <mergeCell ref="B8:F8"/>
    <mergeCell ref="P2:T2"/>
    <mergeCell ref="P3:T3"/>
    <mergeCell ref="P4:T4"/>
    <mergeCell ref="P5:T5"/>
    <mergeCell ref="P6:T6"/>
    <mergeCell ref="A6:F6"/>
  </mergeCells>
  <pageMargins left="0.19685039370078741" right="3.937007874015748E-2" top="0.55118110236220474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Centrālā administrācija</vt:lpstr>
      <vt:lpstr>'Centrālā administrācija'!Drukas_apgabals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LindaV</cp:lastModifiedBy>
  <cp:lastPrinted>2021-07-09T10:48:22Z</cp:lastPrinted>
  <dcterms:created xsi:type="dcterms:W3CDTF">2017-11-29T15:20:47Z</dcterms:created>
  <dcterms:modified xsi:type="dcterms:W3CDTF">2021-08-27T05:13:57Z</dcterms:modified>
</cp:coreProperties>
</file>